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fleif1882-my.sharepoint.com/personal/ann-sofie_lundblad_gefleif_se/Documents/Desktop/"/>
    </mc:Choice>
  </mc:AlternateContent>
  <xr:revisionPtr revIDLastSave="0" documentId="8_{E27CA03C-860B-4ACC-83C4-7ED71933CBBC}" xr6:coauthVersionLast="47" xr6:coauthVersionMax="47" xr10:uidLastSave="{00000000-0000-0000-0000-000000000000}"/>
  <bookViews>
    <workbookView xWindow="-110" yWindow="-110" windowWidth="19420" windowHeight="10420" xr2:uid="{F52DD7D4-4FBB-4216-A579-F435383D0A9B}"/>
  </bookViews>
  <sheets>
    <sheet name="Sammanställning 2018-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5" i="1" l="1"/>
  <c r="O35" i="1"/>
  <c r="N35" i="1"/>
  <c r="M35" i="1"/>
  <c r="D35" i="1"/>
  <c r="C35" i="1"/>
  <c r="B35" i="1"/>
  <c r="K34" i="1"/>
  <c r="I34" i="1"/>
  <c r="G34" i="1"/>
  <c r="E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I24" i="1"/>
  <c r="B24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B22" i="1"/>
  <c r="D21" i="1"/>
  <c r="C21" i="1"/>
  <c r="B21" i="1"/>
  <c r="G20" i="1"/>
  <c r="F20" i="1"/>
  <c r="E20" i="1"/>
  <c r="B20" i="1"/>
  <c r="P19" i="1"/>
  <c r="O19" i="1"/>
  <c r="N19" i="1"/>
  <c r="M19" i="1"/>
  <c r="B19" i="1"/>
  <c r="D18" i="1"/>
  <c r="C18" i="1"/>
  <c r="B18" i="1"/>
  <c r="D17" i="1"/>
  <c r="C17" i="1"/>
  <c r="B17" i="1"/>
  <c r="D16" i="1"/>
  <c r="C16" i="1"/>
  <c r="B16" i="1"/>
  <c r="F15" i="1"/>
  <c r="E15" i="1"/>
  <c r="D15" i="1"/>
  <c r="C15" i="1"/>
  <c r="B15" i="1"/>
  <c r="H14" i="1"/>
  <c r="G14" i="1"/>
  <c r="F14" i="1"/>
  <c r="E14" i="1"/>
  <c r="D14" i="1"/>
  <c r="C14" i="1"/>
  <c r="B14" i="1"/>
  <c r="L13" i="1"/>
  <c r="K13" i="1"/>
  <c r="J13" i="1"/>
  <c r="I13" i="1"/>
  <c r="D13" i="1"/>
  <c r="C13" i="1"/>
  <c r="B13" i="1"/>
  <c r="P12" i="1"/>
  <c r="O12" i="1"/>
  <c r="N12" i="1"/>
  <c r="M12" i="1"/>
  <c r="B12" i="1"/>
  <c r="L11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P8" i="1"/>
  <c r="O8" i="1"/>
  <c r="N8" i="1"/>
  <c r="M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P5" i="1"/>
  <c r="O5" i="1"/>
  <c r="N5" i="1"/>
  <c r="M5" i="1"/>
  <c r="D5" i="1"/>
  <c r="C5" i="1"/>
  <c r="B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O3" i="1"/>
  <c r="M3" i="1"/>
  <c r="K3" i="1"/>
  <c r="I3" i="1"/>
  <c r="G3" i="1"/>
  <c r="E3" i="1"/>
  <c r="C3" i="1"/>
</calcChain>
</file>

<file path=xl/sharedStrings.xml><?xml version="1.0" encoding="utf-8"?>
<sst xmlns="http://schemas.openxmlformats.org/spreadsheetml/2006/main" count="4" uniqueCount="4">
  <si>
    <t>Utomhus 2018-2022</t>
  </si>
  <si>
    <t>Grupp</t>
  </si>
  <si>
    <t>Kvalgräns</t>
  </si>
  <si>
    <t>Gren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</si>
</sst>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7" xfId="0" applyFill="1" applyBorder="1"/>
    <xf numFmtId="2" fontId="0" fillId="3" borderId="4" xfId="0" applyNumberFormat="1" applyFill="1" applyBorder="1"/>
    <xf numFmtId="2" fontId="0" fillId="3" borderId="5" xfId="0" applyNumberFormat="1" applyFill="1" applyBorder="1"/>
    <xf numFmtId="2" fontId="0" fillId="2" borderId="4" xfId="0" applyNumberFormat="1" applyFill="1" applyBorder="1"/>
    <xf numFmtId="2" fontId="0" fillId="2" borderId="5" xfId="0" applyNumberFormat="1" applyFill="1" applyBorder="1"/>
    <xf numFmtId="164" fontId="0" fillId="3" borderId="4" xfId="0" applyNumberFormat="1" applyFill="1" applyBorder="1"/>
    <xf numFmtId="164" fontId="0" fillId="3" borderId="5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5" fontId="0" fillId="3" borderId="4" xfId="0" applyNumberFormat="1" applyFill="1" applyBorder="1"/>
    <xf numFmtId="165" fontId="0" fillId="3" borderId="5" xfId="0" applyNumberFormat="1" applyFill="1" applyBorder="1"/>
    <xf numFmtId="165" fontId="0" fillId="2" borderId="4" xfId="0" applyNumberFormat="1" applyFill="1" applyBorder="1"/>
    <xf numFmtId="165" fontId="0" fillId="2" borderId="5" xfId="0" applyNumberForma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rontleaders-my.sharepoint.com/personal/pernilla_frontleaders_se/Documents/ALP/GIF/Kvalgr&#228;nser%20M%20-%20utomhus%20-%202023.xlsx" TargetMode="External"/><Relationship Id="rId1" Type="http://schemas.openxmlformats.org/officeDocument/2006/relationships/externalLinkPath" Target="https://frontleaders-my.sharepoint.com/personal/pernilla_frontleaders_se/Documents/ALP/GIF/Kvalgr&#228;nser%20M%20-%20utomhus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"/>
      <sheetName val="M22"/>
      <sheetName val="P19"/>
      <sheetName val="P17"/>
      <sheetName val="P16"/>
      <sheetName val="P15"/>
      <sheetName val="P14"/>
      <sheetName val="Sammanställning 2018-2022"/>
      <sheetName val="Sammanställning 2021"/>
    </sheetNames>
    <sheetDataSet>
      <sheetData sheetId="0">
        <row r="1">
          <cell r="A1" t="str">
            <v xml:space="preserve">M </v>
          </cell>
        </row>
        <row r="2">
          <cell r="V2" t="str">
            <v>A-gräns</v>
          </cell>
          <cell r="W2" t="str">
            <v>B-gräns</v>
          </cell>
        </row>
        <row r="3">
          <cell r="B3" t="str">
            <v>80 m</v>
          </cell>
        </row>
        <row r="4">
          <cell r="B4" t="str">
            <v>100 m</v>
          </cell>
          <cell r="V4">
            <v>10.552</v>
          </cell>
          <cell r="W4">
            <v>10.746</v>
          </cell>
        </row>
        <row r="5">
          <cell r="B5" t="str">
            <v>200 m</v>
          </cell>
          <cell r="V5">
            <v>21.258000000000003</v>
          </cell>
          <cell r="W5">
            <v>21.611999999999998</v>
          </cell>
        </row>
        <row r="6">
          <cell r="B6" t="str">
            <v>300 m</v>
          </cell>
          <cell r="V6">
            <v>0</v>
          </cell>
        </row>
        <row r="7">
          <cell r="B7" t="str">
            <v>400 m</v>
          </cell>
          <cell r="V7">
            <v>48.061999999999998</v>
          </cell>
          <cell r="W7">
            <v>49.101999999999997</v>
          </cell>
        </row>
        <row r="8">
          <cell r="B8" t="str">
            <v>800 m</v>
          </cell>
          <cell r="V8">
            <v>1.2721527777777779E-3</v>
          </cell>
          <cell r="W8">
            <v>1.3037962962962964E-3</v>
          </cell>
        </row>
        <row r="9">
          <cell r="B9" t="str">
            <v>1500 m</v>
          </cell>
          <cell r="V9">
            <v>2.6054629629629631E-3</v>
          </cell>
          <cell r="W9">
            <v>2.6681712962962961E-3</v>
          </cell>
        </row>
        <row r="10">
          <cell r="B10" t="str">
            <v>2000 m</v>
          </cell>
        </row>
        <row r="11">
          <cell r="B11" t="str">
            <v>3000 m</v>
          </cell>
          <cell r="V11">
            <v>5.6958796296296306E-3</v>
          </cell>
          <cell r="W11">
            <v>5.841597222222222E-3</v>
          </cell>
        </row>
        <row r="12">
          <cell r="B12" t="str">
            <v>5000 m</v>
          </cell>
          <cell r="V12">
            <v>9.7682870370370371E-3</v>
          </cell>
          <cell r="W12">
            <v>1.002662037037037E-2</v>
          </cell>
        </row>
        <row r="13">
          <cell r="B13" t="str">
            <v>10 000 m</v>
          </cell>
          <cell r="V13">
            <v>2.0488310185185189E-2</v>
          </cell>
          <cell r="W13">
            <v>2.1114675925925926E-2</v>
          </cell>
        </row>
        <row r="14">
          <cell r="B14" t="str">
            <v>10 km</v>
          </cell>
          <cell r="V14">
            <v>2.0443672839506172E-2</v>
          </cell>
          <cell r="W14">
            <v>2.0744598765432099E-2</v>
          </cell>
        </row>
        <row r="15">
          <cell r="B15" t="str">
            <v>Halvmaraton</v>
          </cell>
          <cell r="V15">
            <v>4.5090277777777785E-2</v>
          </cell>
          <cell r="W15">
            <v>4.7314814814814816E-2</v>
          </cell>
        </row>
        <row r="16">
          <cell r="B16" t="str">
            <v>Maraton</v>
          </cell>
          <cell r="V16">
            <v>9.7509259259259254E-2</v>
          </cell>
          <cell r="W16">
            <v>0.10323842592592591</v>
          </cell>
        </row>
        <row r="17">
          <cell r="B17" t="str">
            <v>1500 m hinder</v>
          </cell>
        </row>
        <row r="18">
          <cell r="B18" t="str">
            <v>2000 m hinder</v>
          </cell>
        </row>
        <row r="19">
          <cell r="B19" t="str">
            <v>3000 m hinder</v>
          </cell>
          <cell r="V19">
            <v>6.2752314814814815E-3</v>
          </cell>
          <cell r="W19">
            <v>7.1091203703703698E-3</v>
          </cell>
        </row>
        <row r="20">
          <cell r="B20" t="str">
            <v>80 m häck</v>
          </cell>
        </row>
        <row r="21">
          <cell r="B21" t="str">
            <v>110 m häck</v>
          </cell>
          <cell r="V21">
            <v>14.435999999999998</v>
          </cell>
          <cell r="W21">
            <v>15.463999999999999</v>
          </cell>
        </row>
        <row r="22">
          <cell r="B22" t="str">
            <v>300 m häck</v>
          </cell>
        </row>
        <row r="23">
          <cell r="B23" t="str">
            <v>400 m häck</v>
          </cell>
          <cell r="V23">
            <v>52.567999999999998</v>
          </cell>
          <cell r="W23">
            <v>56.296000000000006</v>
          </cell>
        </row>
        <row r="24">
          <cell r="B24" t="str">
            <v>Höjd</v>
          </cell>
          <cell r="V24">
            <v>2.0699999999999998</v>
          </cell>
          <cell r="W24">
            <v>1.9919999999999998</v>
          </cell>
        </row>
        <row r="25">
          <cell r="B25" t="str">
            <v>Stav</v>
          </cell>
          <cell r="V25">
            <v>4.9820000000000011</v>
          </cell>
          <cell r="W25">
            <v>4.7080000000000002</v>
          </cell>
        </row>
        <row r="26">
          <cell r="B26" t="str">
            <v>Längd</v>
          </cell>
          <cell r="V26">
            <v>7.3600000000000012</v>
          </cell>
          <cell r="W26">
            <v>7.1120000000000001</v>
          </cell>
        </row>
        <row r="27">
          <cell r="B27" t="str">
            <v>Tresteg</v>
          </cell>
          <cell r="V27">
            <v>15.004</v>
          </cell>
          <cell r="W27">
            <v>14.004</v>
          </cell>
        </row>
        <row r="28">
          <cell r="B28" t="str">
            <v xml:space="preserve">Kula </v>
          </cell>
          <cell r="V28">
            <v>17.259999999999998</v>
          </cell>
          <cell r="W28">
            <v>14.983999999999998</v>
          </cell>
        </row>
        <row r="29">
          <cell r="B29" t="str">
            <v>Diskus</v>
          </cell>
          <cell r="V29">
            <v>55.203999999999994</v>
          </cell>
          <cell r="W29">
            <v>46.983999999999995</v>
          </cell>
        </row>
        <row r="30">
          <cell r="B30" t="str">
            <v>Slägga</v>
          </cell>
          <cell r="V30">
            <v>61.64</v>
          </cell>
          <cell r="W30">
            <v>52.679999999999993</v>
          </cell>
        </row>
        <row r="31">
          <cell r="B31" t="str">
            <v>Spjut</v>
          </cell>
          <cell r="V31">
            <v>68.384</v>
          </cell>
          <cell r="W31">
            <v>61.491999999999997</v>
          </cell>
        </row>
        <row r="32">
          <cell r="B32" t="str">
            <v>Tiokamp</v>
          </cell>
          <cell r="V32">
            <v>6.2211999999999996</v>
          </cell>
        </row>
        <row r="33">
          <cell r="B33" t="str">
            <v>Åttakamp</v>
          </cell>
        </row>
      </sheetData>
      <sheetData sheetId="1">
        <row r="1">
          <cell r="A1" t="str">
            <v>M22</v>
          </cell>
        </row>
        <row r="2">
          <cell r="V2" t="str">
            <v>A-gräns</v>
          </cell>
          <cell r="W2" t="str">
            <v>B-gräns</v>
          </cell>
        </row>
        <row r="4">
          <cell r="V4">
            <v>10.846</v>
          </cell>
          <cell r="W4">
            <v>11.187999999999999</v>
          </cell>
        </row>
        <row r="5">
          <cell r="V5">
            <v>22.020000000000003</v>
          </cell>
          <cell r="W5">
            <v>22.874000000000002</v>
          </cell>
        </row>
        <row r="7">
          <cell r="V7">
            <v>49.751999999999995</v>
          </cell>
          <cell r="W7">
            <v>51.754000000000005</v>
          </cell>
        </row>
        <row r="8">
          <cell r="V8">
            <v>1.3246759259259258E-3</v>
          </cell>
          <cell r="W8">
            <v>1.400648148148148E-3</v>
          </cell>
        </row>
        <row r="9">
          <cell r="V9">
            <v>2.7092129629629627E-3</v>
          </cell>
          <cell r="W9">
            <v>2.8986805555555554E-3</v>
          </cell>
        </row>
        <row r="12">
          <cell r="V12">
            <v>1.0324976851851851E-2</v>
          </cell>
          <cell r="W12">
            <v>1.098800925925926E-2</v>
          </cell>
        </row>
        <row r="13">
          <cell r="V13">
            <v>2.3145462962962968E-2</v>
          </cell>
          <cell r="W13">
            <v>2.5414207175925924E-2</v>
          </cell>
        </row>
        <row r="18">
          <cell r="V18">
            <v>4.7653549382716057E-3</v>
          </cell>
          <cell r="W18">
            <v>4.3202546296296296E-3</v>
          </cell>
        </row>
        <row r="21">
          <cell r="V21">
            <v>15.777999999999997</v>
          </cell>
          <cell r="W21">
            <v>19.063333333333333</v>
          </cell>
        </row>
        <row r="23">
          <cell r="V23">
            <v>11.248533032407407</v>
          </cell>
          <cell r="W23">
            <v>6.9537037037037039E-4</v>
          </cell>
        </row>
        <row r="24">
          <cell r="V24">
            <v>1.9600000000000002</v>
          </cell>
          <cell r="W24">
            <v>1.714</v>
          </cell>
        </row>
        <row r="25">
          <cell r="V25">
            <v>4.2780000000000005</v>
          </cell>
          <cell r="W25">
            <v>3</v>
          </cell>
        </row>
        <row r="26">
          <cell r="V26">
            <v>6.9779999999999998</v>
          </cell>
          <cell r="W26">
            <v>6.4120000000000008</v>
          </cell>
        </row>
        <row r="27">
          <cell r="V27">
            <v>13.536000000000001</v>
          </cell>
          <cell r="W27">
            <v>10.383333333333333</v>
          </cell>
        </row>
        <row r="28">
          <cell r="V28">
            <v>13.180000000000001</v>
          </cell>
          <cell r="W28">
            <v>10.6775</v>
          </cell>
        </row>
        <row r="29">
          <cell r="V29">
            <v>44.61</v>
          </cell>
          <cell r="W29">
            <v>31.497999999999998</v>
          </cell>
        </row>
        <row r="30">
          <cell r="V30">
            <v>45.292000000000002</v>
          </cell>
          <cell r="W30">
            <v>26.7075</v>
          </cell>
        </row>
        <row r="31">
          <cell r="V31">
            <v>55.584000000000003</v>
          </cell>
          <cell r="W31">
            <v>42.637999999999998</v>
          </cell>
        </row>
        <row r="32">
          <cell r="V32">
            <v>3.9943333333333335</v>
          </cell>
        </row>
      </sheetData>
      <sheetData sheetId="2">
        <row r="1">
          <cell r="A1" t="str">
            <v>P19</v>
          </cell>
        </row>
        <row r="2">
          <cell r="V2" t="str">
            <v>A-gräns</v>
          </cell>
          <cell r="W2" t="str">
            <v>B-gräns</v>
          </cell>
        </row>
        <row r="4">
          <cell r="V4">
            <v>10.914</v>
          </cell>
          <cell r="W4">
            <v>11.231999999999999</v>
          </cell>
        </row>
        <row r="5">
          <cell r="V5">
            <v>22.216000000000001</v>
          </cell>
          <cell r="W5">
            <v>22.85</v>
          </cell>
        </row>
        <row r="7">
          <cell r="V7">
            <v>50.143999999999998</v>
          </cell>
          <cell r="W7">
            <v>51.808000000000007</v>
          </cell>
        </row>
        <row r="8">
          <cell r="V8">
            <v>1.3406712962962964E-3</v>
          </cell>
          <cell r="W8">
            <v>1.394837962962963E-3</v>
          </cell>
        </row>
        <row r="9">
          <cell r="V9">
            <v>2.8076620370370369E-3</v>
          </cell>
          <cell r="W9">
            <v>2.9516435185185184E-3</v>
          </cell>
        </row>
        <row r="12">
          <cell r="V12">
            <v>1.097337962962963E-2</v>
          </cell>
          <cell r="W12">
            <v>1.1999907407407407E-2</v>
          </cell>
        </row>
        <row r="18">
          <cell r="V18">
            <v>4.8896990740740741E-3</v>
          </cell>
        </row>
        <row r="21">
          <cell r="V21">
            <v>15</v>
          </cell>
          <cell r="W21">
            <v>17.728000000000002</v>
          </cell>
        </row>
        <row r="23">
          <cell r="V23">
            <v>6.72523148148148E-4</v>
          </cell>
          <cell r="W23">
            <v>7.7476851851851849E-4</v>
          </cell>
        </row>
        <row r="24">
          <cell r="V24">
            <v>1.948</v>
          </cell>
          <cell r="W24">
            <v>1.7600000000000002</v>
          </cell>
        </row>
        <row r="25">
          <cell r="V25">
            <v>4.3380000000000001</v>
          </cell>
          <cell r="W25">
            <v>3.3460000000000001</v>
          </cell>
        </row>
        <row r="26">
          <cell r="V26">
            <v>6.9260000000000002</v>
          </cell>
          <cell r="W26">
            <v>6.5199999999999987</v>
          </cell>
        </row>
        <row r="27">
          <cell r="V27">
            <v>13.128</v>
          </cell>
          <cell r="W27">
            <v>10.786666666666667</v>
          </cell>
        </row>
        <row r="28">
          <cell r="V28">
            <v>13.812000000000001</v>
          </cell>
          <cell r="W28">
            <v>10.606</v>
          </cell>
        </row>
        <row r="29">
          <cell r="V29">
            <v>44.263999999999996</v>
          </cell>
          <cell r="W29">
            <v>33.195999999999998</v>
          </cell>
        </row>
        <row r="30">
          <cell r="V30">
            <v>51.208000000000006</v>
          </cell>
          <cell r="W30">
            <v>25.285</v>
          </cell>
        </row>
        <row r="31">
          <cell r="V31">
            <v>49.445999999999998</v>
          </cell>
          <cell r="W31">
            <v>42.718000000000004</v>
          </cell>
        </row>
        <row r="32">
          <cell r="V32">
            <v>4.4306000000000001</v>
          </cell>
        </row>
      </sheetData>
      <sheetData sheetId="3">
        <row r="1">
          <cell r="A1" t="str">
            <v>P17</v>
          </cell>
        </row>
        <row r="2">
          <cell r="V2" t="str">
            <v>A-gräns</v>
          </cell>
          <cell r="W2" t="str">
            <v>B-gräns</v>
          </cell>
        </row>
        <row r="4">
          <cell r="V4">
            <v>11.176</v>
          </cell>
          <cell r="W4">
            <v>11.462</v>
          </cell>
        </row>
        <row r="5">
          <cell r="V5">
            <v>22.624000000000002</v>
          </cell>
          <cell r="W5">
            <v>23.446000000000002</v>
          </cell>
        </row>
        <row r="7">
          <cell r="V7">
            <v>51.55</v>
          </cell>
          <cell r="W7">
            <v>53.839999999999996</v>
          </cell>
        </row>
        <row r="8">
          <cell r="V8">
            <v>1.3915277777777776E-3</v>
          </cell>
          <cell r="W8">
            <v>1.4817361111111112E-3</v>
          </cell>
        </row>
        <row r="9">
          <cell r="V9">
            <v>2.9662500000000001E-3</v>
          </cell>
          <cell r="W9">
            <v>3.2651620370370373E-3</v>
          </cell>
        </row>
        <row r="11">
          <cell r="V11">
            <v>6.5483796296296288E-3</v>
          </cell>
          <cell r="W11">
            <v>7.8716724537037045E-3</v>
          </cell>
        </row>
        <row r="21">
          <cell r="V21">
            <v>15.431999999999999</v>
          </cell>
          <cell r="W21">
            <v>17.276666666666667</v>
          </cell>
        </row>
        <row r="22">
          <cell r="V22">
            <v>41.07</v>
          </cell>
        </row>
        <row r="24">
          <cell r="V24">
            <v>1.8240000000000003</v>
          </cell>
          <cell r="W24">
            <v>1.7100000000000002</v>
          </cell>
        </row>
        <row r="25">
          <cell r="V25">
            <v>3.97</v>
          </cell>
          <cell r="W25">
            <v>3.09</v>
          </cell>
        </row>
        <row r="26">
          <cell r="V26">
            <v>6.5320000000000009</v>
          </cell>
          <cell r="W26">
            <v>6.18</v>
          </cell>
        </row>
        <row r="27">
          <cell r="V27">
            <v>13.032</v>
          </cell>
          <cell r="W27">
            <v>11.135000000000002</v>
          </cell>
        </row>
        <row r="28">
          <cell r="V28">
            <v>14.065999999999999</v>
          </cell>
          <cell r="W28">
            <v>11.624000000000001</v>
          </cell>
        </row>
        <row r="29">
          <cell r="V29">
            <v>43.198</v>
          </cell>
          <cell r="W29">
            <v>33.077999999999996</v>
          </cell>
        </row>
        <row r="30">
          <cell r="V30">
            <v>46.195999999999991</v>
          </cell>
          <cell r="W30">
            <v>23.077500000000001</v>
          </cell>
        </row>
        <row r="31">
          <cell r="V31">
            <v>48.034000000000006</v>
          </cell>
          <cell r="W31">
            <v>37.948</v>
          </cell>
        </row>
        <row r="32">
          <cell r="V32">
            <v>5.2866666666666662</v>
          </cell>
        </row>
      </sheetData>
      <sheetData sheetId="4">
        <row r="1">
          <cell r="A1" t="str">
            <v>P16</v>
          </cell>
        </row>
        <row r="2">
          <cell r="V2" t="str">
            <v>A-gräns</v>
          </cell>
          <cell r="W2" t="str">
            <v>B-gräns</v>
          </cell>
        </row>
        <row r="4">
          <cell r="V4">
            <v>11.34</v>
          </cell>
          <cell r="W4">
            <v>11.632000000000001</v>
          </cell>
        </row>
        <row r="5">
          <cell r="V5">
            <v>23.036000000000001</v>
          </cell>
          <cell r="W5">
            <v>23.855999999999998</v>
          </cell>
        </row>
        <row r="7">
          <cell r="V7">
            <v>52.777999999999999</v>
          </cell>
          <cell r="W7">
            <v>55.027999999999999</v>
          </cell>
        </row>
        <row r="8">
          <cell r="V8">
            <v>1.4140972222222224E-3</v>
          </cell>
          <cell r="W8">
            <v>1.4847916666666666E-3</v>
          </cell>
        </row>
        <row r="9">
          <cell r="V9">
            <v>3.0240509259259257E-3</v>
          </cell>
          <cell r="W9">
            <v>3.2669907407407404E-3</v>
          </cell>
        </row>
        <row r="11">
          <cell r="V11">
            <v>6.773518518518519E-3</v>
          </cell>
          <cell r="W11">
            <v>7.4347800925925935E-3</v>
          </cell>
        </row>
        <row r="21">
          <cell r="V21">
            <v>15.497999999999999</v>
          </cell>
          <cell r="W21">
            <v>17.741999999999997</v>
          </cell>
        </row>
        <row r="22">
          <cell r="V22">
            <v>41.647999999999996</v>
          </cell>
          <cell r="W22">
            <v>50.09</v>
          </cell>
        </row>
        <row r="24">
          <cell r="V24">
            <v>1.8079999999999998</v>
          </cell>
          <cell r="W24">
            <v>1.6819999999999999</v>
          </cell>
        </row>
        <row r="25">
          <cell r="V25">
            <v>3.81</v>
          </cell>
          <cell r="W25">
            <v>2.8619999999999997</v>
          </cell>
        </row>
        <row r="26">
          <cell r="V26">
            <v>6.4340000000000002</v>
          </cell>
          <cell r="W26">
            <v>6.056</v>
          </cell>
        </row>
        <row r="27">
          <cell r="V27">
            <v>12.587999999999997</v>
          </cell>
          <cell r="W27">
            <v>11.384</v>
          </cell>
        </row>
        <row r="28">
          <cell r="V28">
            <v>13.01</v>
          </cell>
          <cell r="W28">
            <v>11.312000000000001</v>
          </cell>
        </row>
        <row r="29">
          <cell r="V29">
            <v>39.32</v>
          </cell>
          <cell r="W29">
            <v>31.917999999999999</v>
          </cell>
        </row>
        <row r="30">
          <cell r="V30">
            <v>43.88</v>
          </cell>
          <cell r="W30">
            <v>27.054000000000002</v>
          </cell>
        </row>
        <row r="31">
          <cell r="V31">
            <v>46.294000000000004</v>
          </cell>
          <cell r="W31">
            <v>36.089999999999996</v>
          </cell>
        </row>
        <row r="32">
          <cell r="V32">
            <v>4.4695</v>
          </cell>
        </row>
      </sheetData>
      <sheetData sheetId="5">
        <row r="1">
          <cell r="A1" t="str">
            <v>P15</v>
          </cell>
        </row>
        <row r="2">
          <cell r="V2" t="str">
            <v>A-gräns</v>
          </cell>
          <cell r="W2" t="str">
            <v>B-gräns</v>
          </cell>
        </row>
        <row r="3">
          <cell r="V3">
            <v>9.4999999999999982</v>
          </cell>
          <cell r="W3">
            <v>9.7299999999999986</v>
          </cell>
        </row>
        <row r="6">
          <cell r="V6">
            <v>37.75</v>
          </cell>
          <cell r="W6">
            <v>39.338000000000001</v>
          </cell>
        </row>
        <row r="8">
          <cell r="V8">
            <v>1.4624305555555558E-3</v>
          </cell>
          <cell r="W8">
            <v>1.5270833333333334E-3</v>
          </cell>
        </row>
        <row r="10">
          <cell r="V10">
            <v>4.3573611111111105E-3</v>
          </cell>
          <cell r="W10">
            <v>4.8411111111111103E-3</v>
          </cell>
        </row>
        <row r="17">
          <cell r="V17">
            <v>3.5701388888888892E-3</v>
          </cell>
          <cell r="W17">
            <v>4.4364872685185184E-3</v>
          </cell>
        </row>
        <row r="20">
          <cell r="V20">
            <v>11.517999999999999</v>
          </cell>
          <cell r="W20">
            <v>12.024000000000001</v>
          </cell>
        </row>
        <row r="22">
          <cell r="V22">
            <v>42.206000000000003</v>
          </cell>
          <cell r="W22">
            <v>45.531999999999996</v>
          </cell>
        </row>
        <row r="24">
          <cell r="V24">
            <v>1.798</v>
          </cell>
          <cell r="W24">
            <v>1.72</v>
          </cell>
        </row>
        <row r="25">
          <cell r="V25">
            <v>3.5960000000000001</v>
          </cell>
          <cell r="W25">
            <v>3.008</v>
          </cell>
        </row>
        <row r="26">
          <cell r="V26">
            <v>6.1479999999999997</v>
          </cell>
          <cell r="W26">
            <v>5.8620000000000001</v>
          </cell>
        </row>
        <row r="27">
          <cell r="V27">
            <v>12.151999999999999</v>
          </cell>
          <cell r="W27">
            <v>11.215999999999999</v>
          </cell>
        </row>
        <row r="28">
          <cell r="V28">
            <v>13.577999999999999</v>
          </cell>
          <cell r="W28">
            <v>12.504</v>
          </cell>
        </row>
        <row r="29">
          <cell r="V29">
            <v>44.988000000000007</v>
          </cell>
          <cell r="W29">
            <v>38.180000000000007</v>
          </cell>
        </row>
        <row r="30">
          <cell r="V30">
            <v>43.533999999999999</v>
          </cell>
          <cell r="W30">
            <v>29.945999999999998</v>
          </cell>
        </row>
        <row r="31">
          <cell r="V31">
            <v>46.870000000000005</v>
          </cell>
          <cell r="W31">
            <v>40.505999999999993</v>
          </cell>
        </row>
        <row r="33">
          <cell r="V33">
            <v>4.0162500000000003</v>
          </cell>
          <cell r="W33">
            <v>2.6740000000000004</v>
          </cell>
        </row>
      </sheetData>
      <sheetData sheetId="6">
        <row r="1">
          <cell r="A1" t="str">
            <v>P14</v>
          </cell>
        </row>
        <row r="2">
          <cell r="V2" t="str">
            <v>A-gräns</v>
          </cell>
          <cell r="W2" t="str">
            <v>B-gräns</v>
          </cell>
        </row>
        <row r="3">
          <cell r="V3">
            <v>9.8439999999999994</v>
          </cell>
          <cell r="W3">
            <v>10.075999999999999</v>
          </cell>
        </row>
        <row r="6">
          <cell r="V6">
            <v>39.444000000000003</v>
          </cell>
          <cell r="W6">
            <v>41.238000000000007</v>
          </cell>
        </row>
        <row r="8">
          <cell r="V8">
            <v>1.5354398148148146E-3</v>
          </cell>
          <cell r="W8">
            <v>1.6079629629629632E-3</v>
          </cell>
        </row>
        <row r="10">
          <cell r="V10">
            <v>4.5174074074074083E-3</v>
          </cell>
          <cell r="W10">
            <v>4.9745601851851852E-3</v>
          </cell>
        </row>
        <row r="17">
          <cell r="V17">
            <v>3.7227083333333335E-3</v>
          </cell>
          <cell r="W17">
            <v>4.3774884259259262E-3</v>
          </cell>
        </row>
        <row r="20">
          <cell r="V20">
            <v>12.241999999999999</v>
          </cell>
          <cell r="W20">
            <v>13.39</v>
          </cell>
        </row>
        <row r="22">
          <cell r="V22">
            <v>45.33</v>
          </cell>
          <cell r="W22">
            <v>50.627500000000005</v>
          </cell>
        </row>
        <row r="24">
          <cell r="V24">
            <v>1.706</v>
          </cell>
          <cell r="W24">
            <v>1.6280000000000001</v>
          </cell>
        </row>
        <row r="25">
          <cell r="V25">
            <v>3.0840000000000001</v>
          </cell>
          <cell r="W25">
            <v>2.6259999999999999</v>
          </cell>
        </row>
        <row r="26">
          <cell r="V26">
            <v>5.7780000000000005</v>
          </cell>
          <cell r="W26">
            <v>5.403999999999999</v>
          </cell>
        </row>
        <row r="27">
          <cell r="V27">
            <v>11.372</v>
          </cell>
          <cell r="W27">
            <v>10.693999999999999</v>
          </cell>
        </row>
        <row r="28">
          <cell r="V28">
            <v>12.048000000000002</v>
          </cell>
          <cell r="W28">
            <v>10.91</v>
          </cell>
        </row>
        <row r="29">
          <cell r="V29">
            <v>37.374000000000002</v>
          </cell>
          <cell r="W29">
            <v>31.441999999999997</v>
          </cell>
        </row>
        <row r="30">
          <cell r="V30">
            <v>35.095999999999997</v>
          </cell>
          <cell r="W30">
            <v>25.706</v>
          </cell>
        </row>
        <row r="31">
          <cell r="V31">
            <v>41.323999999999998</v>
          </cell>
          <cell r="W31">
            <v>33.951999999999998</v>
          </cell>
        </row>
        <row r="33">
          <cell r="V33">
            <v>2.8576666666666668</v>
          </cell>
          <cell r="W33">
            <v>1.899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61125-598C-4B64-BC59-AB24634B01BC}">
  <dimension ref="A1:T42"/>
  <sheetViews>
    <sheetView showZeros="0" tabSelected="1" workbookViewId="0">
      <selection activeCell="T24" sqref="T24"/>
    </sheetView>
  </sheetViews>
  <sheetFormatPr defaultRowHeight="14.5" x14ac:dyDescent="0.35"/>
  <cols>
    <col min="1" max="1" width="12.1796875" customWidth="1"/>
    <col min="2" max="2" width="15.1796875" customWidth="1"/>
    <col min="3" max="4" width="12.7265625" bestFit="1" customWidth="1"/>
    <col min="5" max="16" width="12.81640625" bestFit="1" customWidth="1"/>
  </cols>
  <sheetData>
    <row r="1" spans="1:20" x14ac:dyDescent="0.3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thickBot="1" x14ac:dyDescent="0.4">
      <c r="A2" s="1"/>
      <c r="B2" s="1"/>
      <c r="O2" s="1"/>
      <c r="P2" s="1"/>
      <c r="Q2" s="1"/>
      <c r="R2" s="1"/>
      <c r="S2" s="1"/>
      <c r="T2" s="1"/>
    </row>
    <row r="3" spans="1:20" x14ac:dyDescent="0.35">
      <c r="A3" s="1"/>
      <c r="B3" s="2" t="s">
        <v>1</v>
      </c>
      <c r="C3" s="20" t="str">
        <f>+[1]M!A1</f>
        <v xml:space="preserve">M </v>
      </c>
      <c r="D3" s="21"/>
      <c r="E3" s="25" t="str">
        <f>+[1]M22!A1</f>
        <v>M22</v>
      </c>
      <c r="F3" s="26"/>
      <c r="G3" s="20" t="str">
        <f>+[1]P19!A1</f>
        <v>P19</v>
      </c>
      <c r="H3" s="21"/>
      <c r="I3" s="25" t="str">
        <f>+[1]P17!A1</f>
        <v>P17</v>
      </c>
      <c r="J3" s="26"/>
      <c r="K3" s="20" t="str">
        <f>+[1]P16!A1</f>
        <v>P16</v>
      </c>
      <c r="L3" s="21"/>
      <c r="M3" s="25" t="str">
        <f>+[1]P15!A1</f>
        <v>P15</v>
      </c>
      <c r="N3" s="26"/>
      <c r="O3" s="20" t="str">
        <f>+[1]P14!A1</f>
        <v>P14</v>
      </c>
      <c r="P3" s="21"/>
      <c r="Q3" s="1"/>
      <c r="R3" s="1"/>
      <c r="S3" s="1"/>
      <c r="T3" s="1"/>
    </row>
    <row r="4" spans="1:20" ht="15" thickBot="1" x14ac:dyDescent="0.4">
      <c r="A4" s="1"/>
      <c r="B4" s="2" t="s">
        <v>2</v>
      </c>
      <c r="C4" s="3" t="str">
        <f>+[1]M!V2</f>
        <v>A-gräns</v>
      </c>
      <c r="D4" s="4" t="str">
        <f>+[1]M!W2</f>
        <v>B-gräns</v>
      </c>
      <c r="E4" s="5" t="str">
        <f>+[1]M22!V2</f>
        <v>A-gräns</v>
      </c>
      <c r="F4" s="6" t="str">
        <f>+[1]M22!W2</f>
        <v>B-gräns</v>
      </c>
      <c r="G4" s="3" t="str">
        <f>+[1]P19!V2</f>
        <v>A-gräns</v>
      </c>
      <c r="H4" s="4" t="str">
        <f>+[1]P19!W2</f>
        <v>B-gräns</v>
      </c>
      <c r="I4" s="5" t="str">
        <f>+[1]P17!V2</f>
        <v>A-gräns</v>
      </c>
      <c r="J4" s="6" t="str">
        <f>+[1]P17!W2</f>
        <v>B-gräns</v>
      </c>
      <c r="K4" s="3" t="str">
        <f>+[1]P16!V2</f>
        <v>A-gräns</v>
      </c>
      <c r="L4" s="4" t="str">
        <f>+[1]P16!W2</f>
        <v>B-gräns</v>
      </c>
      <c r="M4" s="5" t="str">
        <f>+[1]P15!V2</f>
        <v>A-gräns</v>
      </c>
      <c r="N4" s="6" t="str">
        <f>+[1]P15!W2</f>
        <v>B-gräns</v>
      </c>
      <c r="O4" s="3" t="str">
        <f>+[1]P14!V2</f>
        <v>A-gräns</v>
      </c>
      <c r="P4" s="4" t="str">
        <f>+[1]P14!W2</f>
        <v>B-gräns</v>
      </c>
      <c r="Q4" s="1"/>
      <c r="R4" s="1"/>
      <c r="S4" s="1"/>
      <c r="T4" s="1"/>
    </row>
    <row r="5" spans="1:20" x14ac:dyDescent="0.35">
      <c r="A5" s="22" t="s">
        <v>3</v>
      </c>
      <c r="B5" s="7" t="str">
        <f>+[1]M!B3</f>
        <v>80 m</v>
      </c>
      <c r="C5" s="8">
        <f>+[1]M!V3</f>
        <v>0</v>
      </c>
      <c r="D5" s="9">
        <f>+[1]M!W3</f>
        <v>0</v>
      </c>
      <c r="E5" s="10"/>
      <c r="F5" s="11"/>
      <c r="G5" s="8"/>
      <c r="H5" s="9"/>
      <c r="I5" s="10"/>
      <c r="J5" s="11"/>
      <c r="K5" s="8"/>
      <c r="L5" s="9"/>
      <c r="M5" s="10">
        <f>+[1]P15!V3</f>
        <v>9.4999999999999982</v>
      </c>
      <c r="N5" s="11">
        <f>+[1]P15!W3</f>
        <v>9.7299999999999986</v>
      </c>
      <c r="O5" s="8">
        <f>+[1]P14!V3</f>
        <v>9.8439999999999994</v>
      </c>
      <c r="P5" s="9">
        <f>+[1]P14!W3</f>
        <v>10.075999999999999</v>
      </c>
      <c r="Q5" s="1"/>
      <c r="R5" s="1"/>
      <c r="S5" s="1"/>
      <c r="T5" s="1"/>
    </row>
    <row r="6" spans="1:20" x14ac:dyDescent="0.35">
      <c r="A6" s="23"/>
      <c r="B6" s="7" t="str">
        <f>+[1]M!B4</f>
        <v>100 m</v>
      </c>
      <c r="C6" s="8">
        <f>+[1]M!V4</f>
        <v>10.552</v>
      </c>
      <c r="D6" s="9">
        <f>+[1]M!W4</f>
        <v>10.746</v>
      </c>
      <c r="E6" s="10">
        <f>+[1]M22!V4</f>
        <v>10.846</v>
      </c>
      <c r="F6" s="11">
        <f>+[1]M22!W4</f>
        <v>11.187999999999999</v>
      </c>
      <c r="G6" s="8">
        <f>+[1]P19!V4</f>
        <v>10.914</v>
      </c>
      <c r="H6" s="9">
        <f>+[1]P19!W4</f>
        <v>11.231999999999999</v>
      </c>
      <c r="I6" s="10">
        <f>+[1]P17!V4</f>
        <v>11.176</v>
      </c>
      <c r="J6" s="11">
        <f>+[1]P17!W4</f>
        <v>11.462</v>
      </c>
      <c r="K6" s="8">
        <f>+[1]P16!V4</f>
        <v>11.34</v>
      </c>
      <c r="L6" s="9">
        <f>+[1]P16!W4</f>
        <v>11.632000000000001</v>
      </c>
      <c r="M6" s="10"/>
      <c r="N6" s="11"/>
      <c r="O6" s="8"/>
      <c r="P6" s="9"/>
      <c r="Q6" s="1"/>
      <c r="R6" s="1"/>
      <c r="S6" s="1"/>
      <c r="T6" s="1"/>
    </row>
    <row r="7" spans="1:20" x14ac:dyDescent="0.35">
      <c r="A7" s="23"/>
      <c r="B7" s="7" t="str">
        <f>+[1]M!B5</f>
        <v>200 m</v>
      </c>
      <c r="C7" s="8">
        <f>+[1]M!V5</f>
        <v>21.258000000000003</v>
      </c>
      <c r="D7" s="9">
        <f>+[1]M!W5</f>
        <v>21.611999999999998</v>
      </c>
      <c r="E7" s="10">
        <f>+[1]M22!V5</f>
        <v>22.020000000000003</v>
      </c>
      <c r="F7" s="11">
        <f>+[1]M22!W5</f>
        <v>22.874000000000002</v>
      </c>
      <c r="G7" s="8">
        <f>+[1]P19!V5</f>
        <v>22.216000000000001</v>
      </c>
      <c r="H7" s="9">
        <f>+[1]P19!W5</f>
        <v>22.85</v>
      </c>
      <c r="I7" s="10">
        <f>+[1]P17!V5</f>
        <v>22.624000000000002</v>
      </c>
      <c r="J7" s="11">
        <f>+[1]P17!W5</f>
        <v>23.446000000000002</v>
      </c>
      <c r="K7" s="8">
        <f>+[1]P16!V5</f>
        <v>23.036000000000001</v>
      </c>
      <c r="L7" s="9">
        <f>+[1]P16!W5</f>
        <v>23.855999999999998</v>
      </c>
      <c r="M7" s="10"/>
      <c r="N7" s="11"/>
      <c r="O7" s="8"/>
      <c r="P7" s="9"/>
      <c r="Q7" s="1"/>
      <c r="R7" s="1"/>
      <c r="S7" s="1"/>
      <c r="T7" s="1"/>
    </row>
    <row r="8" spans="1:20" x14ac:dyDescent="0.35">
      <c r="A8" s="23"/>
      <c r="B8" s="7" t="str">
        <f>+[1]M!B6</f>
        <v>300 m</v>
      </c>
      <c r="C8" s="8">
        <f>+[1]M!V6</f>
        <v>0</v>
      </c>
      <c r="D8" s="9"/>
      <c r="E8" s="10"/>
      <c r="F8" s="11"/>
      <c r="G8" s="8"/>
      <c r="H8" s="9"/>
      <c r="I8" s="10"/>
      <c r="J8" s="11"/>
      <c r="K8" s="8"/>
      <c r="L8" s="9"/>
      <c r="M8" s="10">
        <f>+[1]P15!V6</f>
        <v>37.75</v>
      </c>
      <c r="N8" s="11">
        <f>+[1]P15!W6</f>
        <v>39.338000000000001</v>
      </c>
      <c r="O8" s="8">
        <f>+[1]P14!V6</f>
        <v>39.444000000000003</v>
      </c>
      <c r="P8" s="9">
        <f>+[1]P14!W6</f>
        <v>41.238000000000007</v>
      </c>
      <c r="Q8" s="1"/>
      <c r="R8" s="1"/>
      <c r="S8" s="1"/>
      <c r="T8" s="1"/>
    </row>
    <row r="9" spans="1:20" x14ac:dyDescent="0.35">
      <c r="A9" s="23"/>
      <c r="B9" s="7" t="str">
        <f>+[1]M!B7</f>
        <v>400 m</v>
      </c>
      <c r="C9" s="8">
        <f>+[1]M!V7</f>
        <v>48.061999999999998</v>
      </c>
      <c r="D9" s="9">
        <f>+[1]M!W7</f>
        <v>49.101999999999997</v>
      </c>
      <c r="E9" s="10">
        <f>+[1]M22!V7</f>
        <v>49.751999999999995</v>
      </c>
      <c r="F9" s="11">
        <f>+[1]M22!W7</f>
        <v>51.754000000000005</v>
      </c>
      <c r="G9" s="8">
        <f>+[1]P19!V7</f>
        <v>50.143999999999998</v>
      </c>
      <c r="H9" s="9">
        <f>+[1]P19!W7</f>
        <v>51.808000000000007</v>
      </c>
      <c r="I9" s="10">
        <f>+[1]P17!V7</f>
        <v>51.55</v>
      </c>
      <c r="J9" s="11">
        <f>+[1]P17!W7</f>
        <v>53.839999999999996</v>
      </c>
      <c r="K9" s="8">
        <f>+[1]P16!V7</f>
        <v>52.777999999999999</v>
      </c>
      <c r="L9" s="9">
        <f>+[1]P16!W7</f>
        <v>55.027999999999999</v>
      </c>
      <c r="M9" s="10"/>
      <c r="N9" s="11"/>
      <c r="O9" s="8"/>
      <c r="P9" s="9"/>
      <c r="Q9" s="1"/>
      <c r="R9" s="1"/>
      <c r="S9" s="1"/>
      <c r="T9" s="1"/>
    </row>
    <row r="10" spans="1:20" x14ac:dyDescent="0.35">
      <c r="A10" s="23"/>
      <c r="B10" s="7" t="str">
        <f>+[1]M!B8</f>
        <v>800 m</v>
      </c>
      <c r="C10" s="12">
        <f>+[1]M!V8</f>
        <v>1.2721527777777779E-3</v>
      </c>
      <c r="D10" s="13">
        <f>+[1]M!W8</f>
        <v>1.3037962962962964E-3</v>
      </c>
      <c r="E10" s="14">
        <f>+[1]M22!V8</f>
        <v>1.3246759259259258E-3</v>
      </c>
      <c r="F10" s="15">
        <f>+[1]M22!W8</f>
        <v>1.400648148148148E-3</v>
      </c>
      <c r="G10" s="12">
        <f>+[1]P19!V8</f>
        <v>1.3406712962962964E-3</v>
      </c>
      <c r="H10" s="13">
        <f>+[1]P19!W8</f>
        <v>1.394837962962963E-3</v>
      </c>
      <c r="I10" s="14">
        <f>+[1]P17!V8</f>
        <v>1.3915277777777776E-3</v>
      </c>
      <c r="J10" s="15">
        <f>+[1]P17!W8</f>
        <v>1.4817361111111112E-3</v>
      </c>
      <c r="K10" s="12">
        <f>+[1]P16!V8</f>
        <v>1.4140972222222224E-3</v>
      </c>
      <c r="L10" s="13">
        <f>+[1]P16!W8</f>
        <v>1.4847916666666666E-3</v>
      </c>
      <c r="M10" s="14">
        <f>+[1]P15!V8</f>
        <v>1.4624305555555558E-3</v>
      </c>
      <c r="N10" s="15">
        <f>+[1]P15!W8</f>
        <v>1.5270833333333334E-3</v>
      </c>
      <c r="O10" s="12">
        <f>+[1]P14!V8</f>
        <v>1.5354398148148146E-3</v>
      </c>
      <c r="P10" s="13">
        <f>+[1]P14!W8</f>
        <v>1.6079629629629632E-3</v>
      </c>
      <c r="Q10" s="1"/>
      <c r="R10" s="1"/>
      <c r="S10" s="1"/>
      <c r="T10" s="1"/>
    </row>
    <row r="11" spans="1:20" x14ac:dyDescent="0.35">
      <c r="A11" s="23"/>
      <c r="B11" s="7" t="str">
        <f>+[1]M!B9</f>
        <v>1500 m</v>
      </c>
      <c r="C11" s="12">
        <f>+[1]M!V9</f>
        <v>2.6054629629629631E-3</v>
      </c>
      <c r="D11" s="13">
        <f>+[1]M!W9</f>
        <v>2.6681712962962961E-3</v>
      </c>
      <c r="E11" s="14">
        <f>+[1]M22!V9</f>
        <v>2.7092129629629627E-3</v>
      </c>
      <c r="F11" s="15">
        <f>+[1]M22!W9</f>
        <v>2.8986805555555554E-3</v>
      </c>
      <c r="G11" s="12">
        <f>+[1]P19!V9</f>
        <v>2.8076620370370369E-3</v>
      </c>
      <c r="H11" s="13">
        <f>+[1]P19!W9</f>
        <v>2.9516435185185184E-3</v>
      </c>
      <c r="I11" s="14">
        <f>+[1]P17!V9</f>
        <v>2.9662500000000001E-3</v>
      </c>
      <c r="J11" s="15">
        <f>+[1]P17!W9</f>
        <v>3.2651620370370373E-3</v>
      </c>
      <c r="K11" s="12">
        <f>+[1]P16!V9</f>
        <v>3.0240509259259257E-3</v>
      </c>
      <c r="L11" s="13">
        <f>+[1]P16!W9</f>
        <v>3.2669907407407404E-3</v>
      </c>
      <c r="M11" s="14"/>
      <c r="N11" s="15"/>
      <c r="O11" s="12"/>
      <c r="P11" s="13"/>
      <c r="Q11" s="1"/>
      <c r="R11" s="1"/>
      <c r="S11" s="1"/>
      <c r="T11" s="1"/>
    </row>
    <row r="12" spans="1:20" x14ac:dyDescent="0.35">
      <c r="A12" s="23"/>
      <c r="B12" s="7" t="str">
        <f>+[1]M!B10</f>
        <v>2000 m</v>
      </c>
      <c r="C12" s="12"/>
      <c r="D12" s="13"/>
      <c r="E12" s="14"/>
      <c r="F12" s="15"/>
      <c r="G12" s="12"/>
      <c r="H12" s="13"/>
      <c r="I12" s="14"/>
      <c r="J12" s="15"/>
      <c r="K12" s="12"/>
      <c r="L12" s="13"/>
      <c r="M12" s="14">
        <f>+[1]P15!V10</f>
        <v>4.3573611111111105E-3</v>
      </c>
      <c r="N12" s="15">
        <f>+[1]P15!W10</f>
        <v>4.8411111111111103E-3</v>
      </c>
      <c r="O12" s="12">
        <f>+[1]P14!V10</f>
        <v>4.5174074074074083E-3</v>
      </c>
      <c r="P12" s="13">
        <f>+[1]P14!W10</f>
        <v>4.9745601851851852E-3</v>
      </c>
      <c r="Q12" s="1"/>
      <c r="R12" s="1"/>
      <c r="S12" s="1"/>
      <c r="T12" s="1"/>
    </row>
    <row r="13" spans="1:20" x14ac:dyDescent="0.35">
      <c r="A13" s="23"/>
      <c r="B13" s="7" t="str">
        <f>+[1]M!B11</f>
        <v>3000 m</v>
      </c>
      <c r="C13" s="12">
        <f>+[1]M!V11</f>
        <v>5.6958796296296306E-3</v>
      </c>
      <c r="D13" s="13">
        <f>+[1]M!W11</f>
        <v>5.841597222222222E-3</v>
      </c>
      <c r="E13" s="14"/>
      <c r="F13" s="15"/>
      <c r="G13" s="12"/>
      <c r="H13" s="13"/>
      <c r="I13" s="14">
        <f>+[1]P17!V11</f>
        <v>6.5483796296296288E-3</v>
      </c>
      <c r="J13" s="15">
        <f>+[1]P17!W11</f>
        <v>7.8716724537037045E-3</v>
      </c>
      <c r="K13" s="12">
        <f>+[1]P16!V11</f>
        <v>6.773518518518519E-3</v>
      </c>
      <c r="L13" s="13">
        <f>+[1]P16!W11</f>
        <v>7.4347800925925935E-3</v>
      </c>
      <c r="M13" s="14"/>
      <c r="N13" s="15"/>
      <c r="O13" s="12"/>
      <c r="P13" s="13"/>
      <c r="Q13" s="1"/>
      <c r="R13" s="1"/>
      <c r="S13" s="1"/>
      <c r="T13" s="1"/>
    </row>
    <row r="14" spans="1:20" x14ac:dyDescent="0.35">
      <c r="A14" s="23"/>
      <c r="B14" s="7" t="str">
        <f>+[1]M!B12</f>
        <v>5000 m</v>
      </c>
      <c r="C14" s="12">
        <f>+[1]M!V12</f>
        <v>9.7682870370370371E-3</v>
      </c>
      <c r="D14" s="13">
        <f>+[1]M!W12</f>
        <v>1.002662037037037E-2</v>
      </c>
      <c r="E14" s="14">
        <f>+[1]M22!V12</f>
        <v>1.0324976851851851E-2</v>
      </c>
      <c r="F14" s="15">
        <f>+[1]M22!W12</f>
        <v>1.098800925925926E-2</v>
      </c>
      <c r="G14" s="12">
        <f>+[1]P19!V12</f>
        <v>1.097337962962963E-2</v>
      </c>
      <c r="H14" s="13">
        <f>+[1]P19!W12</f>
        <v>1.1999907407407407E-2</v>
      </c>
      <c r="I14" s="14"/>
      <c r="J14" s="15"/>
      <c r="K14" s="12"/>
      <c r="L14" s="13"/>
      <c r="M14" s="14"/>
      <c r="N14" s="15"/>
      <c r="O14" s="12"/>
      <c r="P14" s="13"/>
      <c r="Q14" s="1"/>
      <c r="R14" s="1"/>
      <c r="S14" s="1"/>
      <c r="T14" s="1"/>
    </row>
    <row r="15" spans="1:20" x14ac:dyDescent="0.35">
      <c r="A15" s="23"/>
      <c r="B15" s="7" t="str">
        <f>+[1]M!B13</f>
        <v>10 000 m</v>
      </c>
      <c r="C15" s="12">
        <f>+[1]M!V13</f>
        <v>2.0488310185185189E-2</v>
      </c>
      <c r="D15" s="13">
        <f>+[1]M!W13</f>
        <v>2.1114675925925926E-2</v>
      </c>
      <c r="E15" s="14">
        <f>+[1]M22!V13</f>
        <v>2.3145462962962968E-2</v>
      </c>
      <c r="F15" s="15">
        <f>+[1]M22!W13</f>
        <v>2.5414207175925924E-2</v>
      </c>
      <c r="G15" s="12"/>
      <c r="H15" s="13"/>
      <c r="I15" s="14"/>
      <c r="J15" s="15"/>
      <c r="K15" s="12"/>
      <c r="L15" s="13"/>
      <c r="M15" s="14"/>
      <c r="N15" s="15"/>
      <c r="O15" s="12"/>
      <c r="P15" s="13"/>
      <c r="Q15" s="1"/>
      <c r="R15" s="1"/>
      <c r="S15" s="1"/>
      <c r="T15" s="1"/>
    </row>
    <row r="16" spans="1:20" x14ac:dyDescent="0.35">
      <c r="A16" s="23"/>
      <c r="B16" s="7" t="str">
        <f>+[1]M!B14</f>
        <v>10 km</v>
      </c>
      <c r="C16" s="12">
        <f>+[1]M!V14</f>
        <v>2.0443672839506172E-2</v>
      </c>
      <c r="D16" s="13">
        <f>+[1]M!W14</f>
        <v>2.0744598765432099E-2</v>
      </c>
      <c r="E16" s="14"/>
      <c r="F16" s="15"/>
      <c r="G16" s="12"/>
      <c r="H16" s="13"/>
      <c r="I16" s="14"/>
      <c r="J16" s="15"/>
      <c r="K16" s="12"/>
      <c r="L16" s="13"/>
      <c r="M16" s="14"/>
      <c r="N16" s="15"/>
      <c r="O16" s="12"/>
      <c r="P16" s="13"/>
      <c r="Q16" s="1"/>
      <c r="R16" s="1"/>
      <c r="S16" s="1"/>
      <c r="T16" s="1"/>
    </row>
    <row r="17" spans="1:20" x14ac:dyDescent="0.35">
      <c r="A17" s="23"/>
      <c r="B17" s="7" t="str">
        <f>+[1]M!B15</f>
        <v>Halvmaraton</v>
      </c>
      <c r="C17" s="12">
        <f>+[1]M!V15</f>
        <v>4.5090277777777785E-2</v>
      </c>
      <c r="D17" s="13">
        <f>+[1]M!W15</f>
        <v>4.7314814814814816E-2</v>
      </c>
      <c r="E17" s="14"/>
      <c r="F17" s="15"/>
      <c r="G17" s="12"/>
      <c r="H17" s="13"/>
      <c r="I17" s="14"/>
      <c r="J17" s="15"/>
      <c r="K17" s="12"/>
      <c r="L17" s="13"/>
      <c r="M17" s="14"/>
      <c r="N17" s="15"/>
      <c r="O17" s="12"/>
      <c r="P17" s="13"/>
      <c r="Q17" s="1"/>
      <c r="R17" s="1"/>
      <c r="S17" s="1"/>
      <c r="T17" s="1"/>
    </row>
    <row r="18" spans="1:20" x14ac:dyDescent="0.35">
      <c r="A18" s="23"/>
      <c r="B18" s="7" t="str">
        <f>+[1]M!B16</f>
        <v>Maraton</v>
      </c>
      <c r="C18" s="12">
        <f>+[1]M!V16</f>
        <v>9.7509259259259254E-2</v>
      </c>
      <c r="D18" s="13">
        <f>+[1]M!W16</f>
        <v>0.10323842592592591</v>
      </c>
      <c r="E18" s="14"/>
      <c r="F18" s="15"/>
      <c r="G18" s="12"/>
      <c r="H18" s="13"/>
      <c r="I18" s="14"/>
      <c r="J18" s="15"/>
      <c r="K18" s="12"/>
      <c r="L18" s="13"/>
      <c r="M18" s="14"/>
      <c r="N18" s="15"/>
      <c r="O18" s="12"/>
      <c r="P18" s="13"/>
      <c r="Q18" s="1"/>
      <c r="R18" s="1"/>
      <c r="S18" s="1"/>
      <c r="T18" s="1"/>
    </row>
    <row r="19" spans="1:20" x14ac:dyDescent="0.35">
      <c r="A19" s="23"/>
      <c r="B19" s="7" t="str">
        <f>+[1]M!B17</f>
        <v>1500 m hinder</v>
      </c>
      <c r="C19" s="12"/>
      <c r="D19" s="13"/>
      <c r="E19" s="14"/>
      <c r="F19" s="15"/>
      <c r="G19" s="12"/>
      <c r="H19" s="13"/>
      <c r="I19" s="14"/>
      <c r="J19" s="15"/>
      <c r="K19" s="12"/>
      <c r="L19" s="13"/>
      <c r="M19" s="14">
        <f>+[1]P15!V17</f>
        <v>3.5701388888888892E-3</v>
      </c>
      <c r="N19" s="15">
        <f>+[1]P15!W17</f>
        <v>4.4364872685185184E-3</v>
      </c>
      <c r="O19" s="12">
        <f>+[1]P14!V17</f>
        <v>3.7227083333333335E-3</v>
      </c>
      <c r="P19" s="13">
        <f>+[1]P14!W17</f>
        <v>4.3774884259259262E-3</v>
      </c>
      <c r="Q19" s="1"/>
      <c r="R19" s="1"/>
      <c r="S19" s="1"/>
      <c r="T19" s="1"/>
    </row>
    <row r="20" spans="1:20" x14ac:dyDescent="0.35">
      <c r="A20" s="23"/>
      <c r="B20" s="7" t="str">
        <f>+[1]M!B18</f>
        <v>2000 m hinder</v>
      </c>
      <c r="C20" s="12"/>
      <c r="D20" s="13"/>
      <c r="E20" s="14">
        <f>+[1]M22!V18</f>
        <v>4.7653549382716057E-3</v>
      </c>
      <c r="F20" s="15">
        <f>+[1]M22!W18</f>
        <v>4.3202546296296296E-3</v>
      </c>
      <c r="G20" s="12">
        <f>+[1]P19!V18</f>
        <v>4.8896990740740741E-3</v>
      </c>
      <c r="H20" s="13"/>
      <c r="I20" s="14"/>
      <c r="J20" s="15"/>
      <c r="K20" s="12"/>
      <c r="L20" s="13"/>
      <c r="M20" s="14"/>
      <c r="N20" s="15"/>
      <c r="O20" s="12"/>
      <c r="P20" s="13"/>
      <c r="Q20" s="1"/>
      <c r="R20" s="1"/>
      <c r="S20" s="1"/>
      <c r="T20" s="1"/>
    </row>
    <row r="21" spans="1:20" x14ac:dyDescent="0.35">
      <c r="A21" s="23"/>
      <c r="B21" s="7" t="str">
        <f>+[1]M!B19</f>
        <v>3000 m hinder</v>
      </c>
      <c r="C21" s="12">
        <f>+[1]M!V19</f>
        <v>6.2752314814814815E-3</v>
      </c>
      <c r="D21" s="13">
        <f>+[1]M!W19</f>
        <v>7.1091203703703698E-3</v>
      </c>
      <c r="E21" s="14"/>
      <c r="F21" s="15"/>
      <c r="G21" s="12"/>
      <c r="H21" s="13"/>
      <c r="I21" s="14"/>
      <c r="J21" s="15"/>
      <c r="K21" s="12"/>
      <c r="L21" s="13"/>
      <c r="M21" s="14"/>
      <c r="N21" s="15"/>
      <c r="O21" s="12"/>
      <c r="P21" s="13"/>
      <c r="Q21" s="1"/>
      <c r="R21" s="1"/>
      <c r="S21" s="1"/>
      <c r="T21" s="1"/>
    </row>
    <row r="22" spans="1:20" x14ac:dyDescent="0.35">
      <c r="A22" s="23"/>
      <c r="B22" s="7" t="str">
        <f>+[1]M!B20</f>
        <v>80 m häck</v>
      </c>
      <c r="C22" s="8"/>
      <c r="D22" s="9"/>
      <c r="E22" s="10"/>
      <c r="F22" s="11"/>
      <c r="G22" s="8"/>
      <c r="H22" s="9"/>
      <c r="I22" s="10"/>
      <c r="J22" s="11"/>
      <c r="K22" s="8"/>
      <c r="L22" s="9"/>
      <c r="M22" s="10">
        <f>+[1]P15!V20</f>
        <v>11.517999999999999</v>
      </c>
      <c r="N22" s="11">
        <f>+[1]P15!W20</f>
        <v>12.024000000000001</v>
      </c>
      <c r="O22" s="8">
        <f>+[1]P14!V20</f>
        <v>12.241999999999999</v>
      </c>
      <c r="P22" s="9">
        <f>+[1]P14!W20</f>
        <v>13.39</v>
      </c>
      <c r="Q22" s="1"/>
      <c r="R22" s="1"/>
      <c r="S22" s="1"/>
      <c r="T22" s="1"/>
    </row>
    <row r="23" spans="1:20" x14ac:dyDescent="0.35">
      <c r="A23" s="23"/>
      <c r="B23" s="7" t="str">
        <f>+[1]M!B21</f>
        <v>110 m häck</v>
      </c>
      <c r="C23" s="8">
        <f>+[1]M!V21</f>
        <v>14.435999999999998</v>
      </c>
      <c r="D23" s="9">
        <f>+[1]M!W21</f>
        <v>15.463999999999999</v>
      </c>
      <c r="E23" s="10">
        <f>+[1]M22!V21</f>
        <v>15.777999999999997</v>
      </c>
      <c r="F23" s="11">
        <f>+[1]M22!W21</f>
        <v>19.063333333333333</v>
      </c>
      <c r="G23" s="8">
        <f>+[1]P19!V21</f>
        <v>15</v>
      </c>
      <c r="H23" s="9">
        <f>+[1]P19!W21</f>
        <v>17.728000000000002</v>
      </c>
      <c r="I23" s="10">
        <f>+[1]P17!V21</f>
        <v>15.431999999999999</v>
      </c>
      <c r="J23" s="11">
        <f>+[1]P17!W21</f>
        <v>17.276666666666667</v>
      </c>
      <c r="K23" s="8">
        <f>+[1]P16!V21</f>
        <v>15.497999999999999</v>
      </c>
      <c r="L23" s="9">
        <f>+[1]P16!W21</f>
        <v>17.741999999999997</v>
      </c>
      <c r="M23" s="10"/>
      <c r="N23" s="11"/>
      <c r="O23" s="8"/>
      <c r="P23" s="9"/>
      <c r="Q23" s="1"/>
      <c r="R23" s="1"/>
      <c r="S23" s="1"/>
      <c r="T23" s="1"/>
    </row>
    <row r="24" spans="1:20" x14ac:dyDescent="0.35">
      <c r="A24" s="23"/>
      <c r="B24" s="7" t="str">
        <f>+[1]M!B22</f>
        <v>300 m häck</v>
      </c>
      <c r="C24" s="8"/>
      <c r="D24" s="9"/>
      <c r="E24" s="10"/>
      <c r="F24" s="11"/>
      <c r="G24" s="8"/>
      <c r="H24" s="9"/>
      <c r="I24" s="10">
        <f>+[1]P17!V22</f>
        <v>41.07</v>
      </c>
      <c r="J24" s="11"/>
      <c r="K24" s="8">
        <f>+[1]P16!V22</f>
        <v>41.647999999999996</v>
      </c>
      <c r="L24" s="9">
        <f>+[1]P16!W22</f>
        <v>50.09</v>
      </c>
      <c r="M24" s="10">
        <f>+[1]P15!V22</f>
        <v>42.206000000000003</v>
      </c>
      <c r="N24" s="11">
        <f>+[1]P15!W22</f>
        <v>45.531999999999996</v>
      </c>
      <c r="O24" s="8">
        <f>+[1]P14!V22</f>
        <v>45.33</v>
      </c>
      <c r="P24" s="9">
        <f>+[1]P14!W22</f>
        <v>50.627500000000005</v>
      </c>
      <c r="Q24" s="1"/>
      <c r="R24" s="1"/>
      <c r="S24" s="1"/>
      <c r="T24" s="1"/>
    </row>
    <row r="25" spans="1:20" x14ac:dyDescent="0.35">
      <c r="A25" s="23"/>
      <c r="B25" s="7" t="str">
        <f>+[1]M!B23</f>
        <v>400 m häck</v>
      </c>
      <c r="C25" s="8">
        <f>+[1]M!V23</f>
        <v>52.567999999999998</v>
      </c>
      <c r="D25" s="9">
        <f>+[1]M!W23</f>
        <v>56.296000000000006</v>
      </c>
      <c r="E25" s="14">
        <f>+[1]M22!V23</f>
        <v>11.248533032407407</v>
      </c>
      <c r="F25" s="15">
        <f>+[1]M22!W23</f>
        <v>6.9537037037037039E-4</v>
      </c>
      <c r="G25" s="12">
        <f>+[1]P19!V23</f>
        <v>6.72523148148148E-4</v>
      </c>
      <c r="H25" s="13">
        <f>+[1]P19!W23</f>
        <v>7.7476851851851849E-4</v>
      </c>
      <c r="I25" s="10"/>
      <c r="J25" s="11"/>
      <c r="K25" s="8"/>
      <c r="L25" s="9"/>
      <c r="M25" s="10"/>
      <c r="N25" s="11"/>
      <c r="O25" s="8"/>
      <c r="P25" s="9"/>
      <c r="Q25" s="1"/>
      <c r="R25" s="1"/>
      <c r="S25" s="1"/>
      <c r="T25" s="1"/>
    </row>
    <row r="26" spans="1:20" x14ac:dyDescent="0.35">
      <c r="A26" s="23"/>
      <c r="B26" s="7" t="str">
        <f>+[1]M!B24</f>
        <v>Höjd</v>
      </c>
      <c r="C26" s="8">
        <f>+[1]M!V24</f>
        <v>2.0699999999999998</v>
      </c>
      <c r="D26" s="9">
        <f>+[1]M!W24</f>
        <v>1.9919999999999998</v>
      </c>
      <c r="E26" s="10">
        <f>+[1]M22!V24</f>
        <v>1.9600000000000002</v>
      </c>
      <c r="F26" s="11">
        <f>+[1]M22!W24</f>
        <v>1.714</v>
      </c>
      <c r="G26" s="8">
        <f>+[1]P19!V24</f>
        <v>1.948</v>
      </c>
      <c r="H26" s="9">
        <f>+[1]P19!W24</f>
        <v>1.7600000000000002</v>
      </c>
      <c r="I26" s="10">
        <f>+[1]P17!V24</f>
        <v>1.8240000000000003</v>
      </c>
      <c r="J26" s="11">
        <f>+[1]P17!W24</f>
        <v>1.7100000000000002</v>
      </c>
      <c r="K26" s="8">
        <f>+[1]P16!V24</f>
        <v>1.8079999999999998</v>
      </c>
      <c r="L26" s="9">
        <f>+[1]P16!W24</f>
        <v>1.6819999999999999</v>
      </c>
      <c r="M26" s="10">
        <f>+[1]P15!V24</f>
        <v>1.798</v>
      </c>
      <c r="N26" s="11">
        <f>+[1]P15!W24</f>
        <v>1.72</v>
      </c>
      <c r="O26" s="8">
        <f>+[1]P14!V24</f>
        <v>1.706</v>
      </c>
      <c r="P26" s="9">
        <f>+[1]P14!W24</f>
        <v>1.6280000000000001</v>
      </c>
      <c r="Q26" s="1"/>
      <c r="R26" s="1"/>
      <c r="S26" s="1"/>
      <c r="T26" s="1"/>
    </row>
    <row r="27" spans="1:20" x14ac:dyDescent="0.35">
      <c r="A27" s="23"/>
      <c r="B27" s="7" t="str">
        <f>+[1]M!B25</f>
        <v>Stav</v>
      </c>
      <c r="C27" s="8">
        <f>+[1]M!V25</f>
        <v>4.9820000000000011</v>
      </c>
      <c r="D27" s="9">
        <f>+[1]M!W25</f>
        <v>4.7080000000000002</v>
      </c>
      <c r="E27" s="10">
        <f>+[1]M22!V25</f>
        <v>4.2780000000000005</v>
      </c>
      <c r="F27" s="11">
        <f>+[1]M22!W25</f>
        <v>3</v>
      </c>
      <c r="G27" s="8">
        <f>+[1]P19!V25</f>
        <v>4.3380000000000001</v>
      </c>
      <c r="H27" s="9">
        <f>+[1]P19!W25</f>
        <v>3.3460000000000001</v>
      </c>
      <c r="I27" s="10">
        <f>+[1]P17!V25</f>
        <v>3.97</v>
      </c>
      <c r="J27" s="11">
        <f>+[1]P17!W25</f>
        <v>3.09</v>
      </c>
      <c r="K27" s="8">
        <f>+[1]P16!V25</f>
        <v>3.81</v>
      </c>
      <c r="L27" s="9">
        <f>+[1]P16!W25</f>
        <v>2.8619999999999997</v>
      </c>
      <c r="M27" s="10">
        <f>+[1]P15!V25</f>
        <v>3.5960000000000001</v>
      </c>
      <c r="N27" s="11">
        <f>+[1]P15!W25</f>
        <v>3.008</v>
      </c>
      <c r="O27" s="8">
        <f>+[1]P14!V25</f>
        <v>3.0840000000000001</v>
      </c>
      <c r="P27" s="9">
        <f>+[1]P14!W25</f>
        <v>2.6259999999999999</v>
      </c>
      <c r="Q27" s="1"/>
      <c r="R27" s="1"/>
      <c r="S27" s="1"/>
      <c r="T27" s="1"/>
    </row>
    <row r="28" spans="1:20" x14ac:dyDescent="0.35">
      <c r="A28" s="23"/>
      <c r="B28" s="7" t="str">
        <f>+[1]M!B26</f>
        <v>Längd</v>
      </c>
      <c r="C28" s="8">
        <f>+[1]M!V26</f>
        <v>7.3600000000000012</v>
      </c>
      <c r="D28" s="9">
        <f>+[1]M!W26</f>
        <v>7.1120000000000001</v>
      </c>
      <c r="E28" s="10">
        <f>+[1]M22!V26</f>
        <v>6.9779999999999998</v>
      </c>
      <c r="F28" s="11">
        <f>+[1]M22!W26</f>
        <v>6.4120000000000008</v>
      </c>
      <c r="G28" s="8">
        <f>+[1]P19!V26</f>
        <v>6.9260000000000002</v>
      </c>
      <c r="H28" s="9">
        <f>+[1]P19!W26</f>
        <v>6.5199999999999987</v>
      </c>
      <c r="I28" s="10">
        <f>+[1]P17!V26</f>
        <v>6.5320000000000009</v>
      </c>
      <c r="J28" s="11">
        <f>+[1]P17!W26</f>
        <v>6.18</v>
      </c>
      <c r="K28" s="8">
        <f>+[1]P16!V26</f>
        <v>6.4340000000000002</v>
      </c>
      <c r="L28" s="9">
        <f>+[1]P16!W26</f>
        <v>6.056</v>
      </c>
      <c r="M28" s="10">
        <f>+[1]P15!V26</f>
        <v>6.1479999999999997</v>
      </c>
      <c r="N28" s="11">
        <f>+[1]P15!W26</f>
        <v>5.8620000000000001</v>
      </c>
      <c r="O28" s="8">
        <f>+[1]P14!V26</f>
        <v>5.7780000000000005</v>
      </c>
      <c r="P28" s="9">
        <f>+[1]P14!W26</f>
        <v>5.403999999999999</v>
      </c>
      <c r="Q28" s="1"/>
      <c r="R28" s="1"/>
      <c r="S28" s="1"/>
      <c r="T28" s="1"/>
    </row>
    <row r="29" spans="1:20" x14ac:dyDescent="0.35">
      <c r="A29" s="23"/>
      <c r="B29" s="7" t="str">
        <f>+[1]M!B27</f>
        <v>Tresteg</v>
      </c>
      <c r="C29" s="8">
        <f>+[1]M!V27</f>
        <v>15.004</v>
      </c>
      <c r="D29" s="9">
        <f>+[1]M!W27</f>
        <v>14.004</v>
      </c>
      <c r="E29" s="10">
        <f>+[1]M22!V27</f>
        <v>13.536000000000001</v>
      </c>
      <c r="F29" s="11">
        <f>+[1]M22!W27</f>
        <v>10.383333333333333</v>
      </c>
      <c r="G29" s="8">
        <f>+[1]P19!V27</f>
        <v>13.128</v>
      </c>
      <c r="H29" s="9">
        <f>+[1]P19!W27</f>
        <v>10.786666666666667</v>
      </c>
      <c r="I29" s="10">
        <f>+[1]P17!V27</f>
        <v>13.032</v>
      </c>
      <c r="J29" s="11">
        <f>+[1]P17!W27</f>
        <v>11.135000000000002</v>
      </c>
      <c r="K29" s="8">
        <f>+[1]P16!V27</f>
        <v>12.587999999999997</v>
      </c>
      <c r="L29" s="9">
        <f>+[1]P16!W27</f>
        <v>11.384</v>
      </c>
      <c r="M29" s="10">
        <f>+[1]P15!V27</f>
        <v>12.151999999999999</v>
      </c>
      <c r="N29" s="11">
        <f>+[1]P15!W27</f>
        <v>11.215999999999999</v>
      </c>
      <c r="O29" s="8">
        <f>+[1]P14!V27</f>
        <v>11.372</v>
      </c>
      <c r="P29" s="9">
        <f>+[1]P14!W27</f>
        <v>10.693999999999999</v>
      </c>
      <c r="Q29" s="1"/>
      <c r="R29" s="1"/>
      <c r="S29" s="1"/>
      <c r="T29" s="1"/>
    </row>
    <row r="30" spans="1:20" x14ac:dyDescent="0.35">
      <c r="A30" s="23"/>
      <c r="B30" s="7" t="str">
        <f>+[1]M!B28</f>
        <v xml:space="preserve">Kula </v>
      </c>
      <c r="C30" s="8">
        <f>+[1]M!V28</f>
        <v>17.259999999999998</v>
      </c>
      <c r="D30" s="9">
        <f>+[1]M!W28</f>
        <v>14.983999999999998</v>
      </c>
      <c r="E30" s="10">
        <f>+[1]M22!V28</f>
        <v>13.180000000000001</v>
      </c>
      <c r="F30" s="11">
        <f>+[1]M22!W28</f>
        <v>10.6775</v>
      </c>
      <c r="G30" s="8">
        <f>+[1]P19!V28</f>
        <v>13.812000000000001</v>
      </c>
      <c r="H30" s="9">
        <f>+[1]P19!W28</f>
        <v>10.606</v>
      </c>
      <c r="I30" s="10">
        <f>+[1]P17!V28</f>
        <v>14.065999999999999</v>
      </c>
      <c r="J30" s="11">
        <f>+[1]P17!W28</f>
        <v>11.624000000000001</v>
      </c>
      <c r="K30" s="8">
        <f>+[1]P16!V28</f>
        <v>13.01</v>
      </c>
      <c r="L30" s="9">
        <f>+[1]P16!W28</f>
        <v>11.312000000000001</v>
      </c>
      <c r="M30" s="10">
        <f>+[1]P15!V28</f>
        <v>13.577999999999999</v>
      </c>
      <c r="N30" s="11">
        <f>+[1]P15!W28</f>
        <v>12.504</v>
      </c>
      <c r="O30" s="8">
        <f>+[1]P14!V28</f>
        <v>12.048000000000002</v>
      </c>
      <c r="P30" s="9">
        <f>+[1]P14!W28</f>
        <v>10.91</v>
      </c>
      <c r="Q30" s="1"/>
      <c r="R30" s="1"/>
      <c r="S30" s="1"/>
      <c r="T30" s="1"/>
    </row>
    <row r="31" spans="1:20" x14ac:dyDescent="0.35">
      <c r="A31" s="23"/>
      <c r="B31" s="7" t="str">
        <f>+[1]M!B29</f>
        <v>Diskus</v>
      </c>
      <c r="C31" s="8">
        <f>+[1]M!V29</f>
        <v>55.203999999999994</v>
      </c>
      <c r="D31" s="9">
        <f>+[1]M!W29</f>
        <v>46.983999999999995</v>
      </c>
      <c r="E31" s="10">
        <f>+[1]M22!V29</f>
        <v>44.61</v>
      </c>
      <c r="F31" s="11">
        <f>+[1]M22!W29</f>
        <v>31.497999999999998</v>
      </c>
      <c r="G31" s="8">
        <f>+[1]P19!V29</f>
        <v>44.263999999999996</v>
      </c>
      <c r="H31" s="9">
        <f>+[1]P19!W29</f>
        <v>33.195999999999998</v>
      </c>
      <c r="I31" s="10">
        <f>+[1]P17!V29</f>
        <v>43.198</v>
      </c>
      <c r="J31" s="11">
        <f>+[1]P17!W29</f>
        <v>33.077999999999996</v>
      </c>
      <c r="K31" s="8">
        <f>+[1]P16!V29</f>
        <v>39.32</v>
      </c>
      <c r="L31" s="9">
        <f>+[1]P16!W29</f>
        <v>31.917999999999999</v>
      </c>
      <c r="M31" s="10">
        <f>+[1]P15!V29</f>
        <v>44.988000000000007</v>
      </c>
      <c r="N31" s="11">
        <f>+[1]P15!W29</f>
        <v>38.180000000000007</v>
      </c>
      <c r="O31" s="8">
        <f>+[1]P14!V29</f>
        <v>37.374000000000002</v>
      </c>
      <c r="P31" s="9">
        <f>+[1]P14!W29</f>
        <v>31.441999999999997</v>
      </c>
      <c r="Q31" s="1"/>
      <c r="R31" s="1"/>
      <c r="S31" s="1"/>
      <c r="T31" s="1"/>
    </row>
    <row r="32" spans="1:20" x14ac:dyDescent="0.35">
      <c r="A32" s="23"/>
      <c r="B32" s="7" t="str">
        <f>+[1]M!B30</f>
        <v>Slägga</v>
      </c>
      <c r="C32" s="8">
        <f>+[1]M!V30</f>
        <v>61.64</v>
      </c>
      <c r="D32" s="9">
        <f>+[1]M!W30</f>
        <v>52.679999999999993</v>
      </c>
      <c r="E32" s="10">
        <f>+[1]M22!V30</f>
        <v>45.292000000000002</v>
      </c>
      <c r="F32" s="11">
        <f>+[1]M22!W30</f>
        <v>26.7075</v>
      </c>
      <c r="G32" s="8">
        <f>+[1]P19!V30</f>
        <v>51.208000000000006</v>
      </c>
      <c r="H32" s="9">
        <f>+[1]P19!W30</f>
        <v>25.285</v>
      </c>
      <c r="I32" s="10">
        <f>+[1]P17!V30</f>
        <v>46.195999999999991</v>
      </c>
      <c r="J32" s="11">
        <f>+[1]P17!W30</f>
        <v>23.077500000000001</v>
      </c>
      <c r="K32" s="8">
        <f>+[1]P16!V30</f>
        <v>43.88</v>
      </c>
      <c r="L32" s="9">
        <f>+[1]P16!W30</f>
        <v>27.054000000000002</v>
      </c>
      <c r="M32" s="10">
        <f>+[1]P15!V30</f>
        <v>43.533999999999999</v>
      </c>
      <c r="N32" s="11">
        <f>+[1]P15!W30</f>
        <v>29.945999999999998</v>
      </c>
      <c r="O32" s="8">
        <f>+[1]P14!V30</f>
        <v>35.095999999999997</v>
      </c>
      <c r="P32" s="9">
        <f>+[1]P14!W30</f>
        <v>25.706</v>
      </c>
      <c r="Q32" s="1"/>
      <c r="R32" s="1"/>
      <c r="S32" s="1"/>
      <c r="T32" s="1"/>
    </row>
    <row r="33" spans="1:20" x14ac:dyDescent="0.35">
      <c r="A33" s="23"/>
      <c r="B33" s="7" t="str">
        <f>+[1]M!B31</f>
        <v>Spjut</v>
      </c>
      <c r="C33" s="8">
        <f>+[1]M!V31</f>
        <v>68.384</v>
      </c>
      <c r="D33" s="9">
        <f>+[1]M!W31</f>
        <v>61.491999999999997</v>
      </c>
      <c r="E33" s="10">
        <f>+[1]M22!V31</f>
        <v>55.584000000000003</v>
      </c>
      <c r="F33" s="11">
        <f>+[1]M22!W31</f>
        <v>42.637999999999998</v>
      </c>
      <c r="G33" s="8">
        <f>+[1]P19!V31</f>
        <v>49.445999999999998</v>
      </c>
      <c r="H33" s="9">
        <f>+[1]P19!W31</f>
        <v>42.718000000000004</v>
      </c>
      <c r="I33" s="10">
        <f>+[1]P17!V31</f>
        <v>48.034000000000006</v>
      </c>
      <c r="J33" s="11">
        <f>+[1]P17!W31</f>
        <v>37.948</v>
      </c>
      <c r="K33" s="8">
        <f>+[1]P16!V31</f>
        <v>46.294000000000004</v>
      </c>
      <c r="L33" s="9">
        <f>+[1]P16!W31</f>
        <v>36.089999999999996</v>
      </c>
      <c r="M33" s="10">
        <f>+[1]P15!V31</f>
        <v>46.870000000000005</v>
      </c>
      <c r="N33" s="11">
        <f>+[1]P15!W31</f>
        <v>40.505999999999993</v>
      </c>
      <c r="O33" s="8">
        <f>+[1]P14!V31</f>
        <v>41.323999999999998</v>
      </c>
      <c r="P33" s="9">
        <f>+[1]P14!W31</f>
        <v>33.951999999999998</v>
      </c>
      <c r="Q33" s="1"/>
      <c r="R33" s="1"/>
      <c r="S33" s="1"/>
      <c r="T33" s="1"/>
    </row>
    <row r="34" spans="1:20" x14ac:dyDescent="0.35">
      <c r="A34" s="23"/>
      <c r="B34" s="7" t="str">
        <f>+[1]M!B32</f>
        <v>Tiokamp</v>
      </c>
      <c r="C34" s="16">
        <f>+[1]M!V32</f>
        <v>6.2211999999999996</v>
      </c>
      <c r="D34" s="17"/>
      <c r="E34" s="18">
        <f>+[1]M22!V32</f>
        <v>3.9943333333333335</v>
      </c>
      <c r="F34" s="19"/>
      <c r="G34" s="16">
        <f>+[1]P19!V32</f>
        <v>4.4306000000000001</v>
      </c>
      <c r="H34" s="17"/>
      <c r="I34" s="18">
        <f>+[1]P17!V32</f>
        <v>5.2866666666666662</v>
      </c>
      <c r="J34" s="19"/>
      <c r="K34" s="16">
        <f>+[1]P16!V32</f>
        <v>4.4695</v>
      </c>
      <c r="L34" s="17"/>
      <c r="M34" s="18"/>
      <c r="N34" s="19"/>
      <c r="O34" s="16"/>
      <c r="P34" s="17"/>
      <c r="Q34" s="1"/>
      <c r="R34" s="1"/>
      <c r="S34" s="1"/>
      <c r="T34" s="1"/>
    </row>
    <row r="35" spans="1:20" ht="15" thickBot="1" x14ac:dyDescent="0.4">
      <c r="A35" s="24"/>
      <c r="B35" s="7" t="str">
        <f>+[1]M!B33</f>
        <v>Åttakamp</v>
      </c>
      <c r="C35" s="16">
        <f>+[1]M!V33</f>
        <v>0</v>
      </c>
      <c r="D35" s="17">
        <f>+[1]M!W33</f>
        <v>0</v>
      </c>
      <c r="E35" s="18"/>
      <c r="F35" s="19"/>
      <c r="G35" s="16"/>
      <c r="H35" s="17"/>
      <c r="I35" s="18"/>
      <c r="J35" s="19"/>
      <c r="K35" s="16"/>
      <c r="L35" s="17"/>
      <c r="M35" s="18">
        <f>+[1]P15!V33</f>
        <v>4.0162500000000003</v>
      </c>
      <c r="N35" s="19">
        <f>+[1]P15!W33</f>
        <v>2.6740000000000004</v>
      </c>
      <c r="O35" s="16">
        <f>+[1]P14!V33</f>
        <v>2.8576666666666668</v>
      </c>
      <c r="P35" s="17">
        <f>+[1]P14!W33</f>
        <v>1.899</v>
      </c>
      <c r="Q35" s="1"/>
      <c r="R35" s="1"/>
      <c r="S35" s="1"/>
      <c r="T35" s="1"/>
    </row>
    <row r="36" spans="1:2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</sheetData>
  <mergeCells count="8">
    <mergeCell ref="O3:P3"/>
    <mergeCell ref="A5:A35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Sammanställning 2018-2022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Pernilla Pihl</dc:creator>
  <cp:lastModifiedBy>Ann-Sofie Lundblad</cp:lastModifiedBy>
  <dcterms:created xsi:type="dcterms:W3CDTF">2023-05-08T13:23:35Z</dcterms:created>
  <dcterms:modified xsi:type="dcterms:W3CDTF">2023-05-08T13:41:38Z</dcterms:modified>
</cp:coreProperties>
</file>